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含无线网桥 (20241016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11649345CE8A43FD8D39FF62A8FB9E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10300" y="171450"/>
          <a:ext cx="3152775" cy="2362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C2246719CF4F441DA03501AA23E0FB7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917565" y="6858000"/>
          <a:ext cx="1259205" cy="6864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76D3ACDE3370423A8B94E6AF4FCE942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917565" y="4438650"/>
          <a:ext cx="3457575" cy="1895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5CA9BAE5AD4146EBADFC34759CB3731A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496050" y="3448050"/>
          <a:ext cx="3133725" cy="3171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AA732A65CE914594BBA809DF206D6FA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17565" y="6191250"/>
          <a:ext cx="1419225" cy="14166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9CB74DEB6A6949F2BA3BFECD668B57F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917565" y="2419350"/>
          <a:ext cx="2762250" cy="2581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769D361414474907A79B81D1126A0FFF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17565" y="5429250"/>
          <a:ext cx="762000" cy="619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7A24C1BC84154BDB82EC06E4B57F396B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917565" y="6096000"/>
          <a:ext cx="1371600" cy="57594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<sst xmlns="http://schemas.openxmlformats.org/spreadsheetml/2006/main" count="41" uniqueCount="38">
  <si>
    <t>附件2：</t>
  </si>
  <si>
    <t>广汉会展中心监控维修、更换清单</t>
  </si>
  <si>
    <t>序号</t>
  </si>
  <si>
    <t>名称</t>
  </si>
  <si>
    <t>主要参数</t>
  </si>
  <si>
    <t>设备参考外观</t>
  </si>
  <si>
    <t>数量</t>
  </si>
  <si>
    <t>单位</t>
  </si>
  <si>
    <t>备注</t>
  </si>
  <si>
    <t>安防解码终端</t>
  </si>
  <si>
    <t>自带4200软件、自带自研解码卡---可实现16路4M1080P解码、配套22寸显示器
KX-U6580，8核，2.5GHz,8G内存,256G SSD,8L机箱</t>
  </si>
  <si>
    <t>套</t>
  </si>
  <si>
    <t>位置：监控室</t>
  </si>
  <si>
    <t>半球摄像机</t>
  </si>
  <si>
    <t>400万,人形检测,智能补光,高清拾音,IP67,PoE</t>
  </si>
  <si>
    <t>台</t>
  </si>
  <si>
    <t>位置：上2层大扶梯1层2台</t>
  </si>
  <si>
    <t>无线网桥</t>
  </si>
  <si>
    <t>无线监控网桥,一对一桥接</t>
  </si>
  <si>
    <t>对</t>
  </si>
  <si>
    <t>位置：更换货梯网桥，新增广场左侧网桥</t>
  </si>
  <si>
    <t>枪式摄像机</t>
  </si>
  <si>
    <t>400万,30米红外补光,120dB宽动态,周界检测,IP66</t>
  </si>
  <si>
    <t>位置：更换停车场区域2台摄像摄像机</t>
  </si>
  <si>
    <t>枪机电源</t>
  </si>
  <si>
    <t>DC12V 2A</t>
  </si>
  <si>
    <t>球机电源</t>
  </si>
  <si>
    <t>AC24V 3A</t>
  </si>
  <si>
    <t>个</t>
  </si>
  <si>
    <t>位置：广场左侧球机</t>
  </si>
  <si>
    <t>交换机</t>
  </si>
  <si>
    <t>5个电口</t>
  </si>
  <si>
    <t>电源线</t>
  </si>
  <si>
    <t>RVV3×1.5国标电源线</t>
  </si>
  <si>
    <t>米</t>
  </si>
  <si>
    <t>检测维修</t>
  </si>
  <si>
    <t>线路检查,损坏设备安装人工费。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</si>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</sst>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4" workbookViewId="0">
      <selection activeCell="J5" sqref="J5"/>
    </sheetView>
  </sheetViews>
  <sheetFormatPr defaultColWidth="9" defaultRowHeight="13.5" outlineLevelCol="6"/>
  <cols>
    <col min="1" max="1" width="5.125" style="1" customWidth="1"/>
    <col min="2" max="2" width="12.875" style="1" customWidth="1"/>
    <col min="3" max="3" width="48.4083333333333" customWidth="1"/>
    <col min="4" max="4" width="21.125" customWidth="1"/>
    <col min="5" max="6" width="5.125" style="1" customWidth="1"/>
    <col min="7" max="7" width="11" customWidth="1"/>
  </cols>
  <sheetData>
    <row r="1" ht="26" customHeight="1" spans="1:1">
      <c r="A1" s="1" t="s">
        <v>0</v>
      </c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99" customHeight="1" spans="1:7">
      <c r="A4" s="3">
        <v>1</v>
      </c>
      <c r="B4" s="3" t="s">
        <v>9</v>
      </c>
      <c r="C4" s="4" t="s">
        <v>10</v>
      </c>
      <c r="D4" s="5" t="str">
        <f>_xlfn.DISPIMG("ID_11649345CE8A43FD8D39FF62A8FB9E91",1)</f>
        <v>=DISPIMG("ID_11649345CE8A43FD8D39FF62A8FB9E91",1)</v>
      </c>
      <c r="E4" s="3">
        <v>1</v>
      </c>
      <c r="F4" s="3" t="s">
        <v>11</v>
      </c>
      <c r="G4" s="6" t="s">
        <v>12</v>
      </c>
    </row>
    <row r="5" ht="78" customHeight="1" spans="1:7">
      <c r="A5" s="3">
        <v>2</v>
      </c>
      <c r="B5" s="3" t="s">
        <v>13</v>
      </c>
      <c r="C5" s="5" t="s">
        <v>14</v>
      </c>
      <c r="D5" s="5" t="str">
        <f>_xlfn.DISPIMG("ID_5CA9BAE5AD4146EBADFC34759CB3731A",1)</f>
        <v>=DISPIMG("ID_5CA9BAE5AD4146EBADFC34759CB3731A",1)</v>
      </c>
      <c r="E5" s="3">
        <v>3</v>
      </c>
      <c r="F5" s="3" t="s">
        <v>15</v>
      </c>
      <c r="G5" s="4" t="s">
        <v>16</v>
      </c>
    </row>
    <row r="6" ht="78" customHeight="1" spans="1:7">
      <c r="A6" s="3">
        <v>3</v>
      </c>
      <c r="B6" s="3" t="s">
        <v>17</v>
      </c>
      <c r="C6" s="5" t="s">
        <v>18</v>
      </c>
      <c r="D6" s="5" t="str">
        <f>_xlfn.DISPIMG("ID_9CB74DEB6A6949F2BA3BFECD668B57F7",1)</f>
        <v>=DISPIMG("ID_9CB74DEB6A6949F2BA3BFECD668B57F7",1)</v>
      </c>
      <c r="E6" s="3">
        <v>2</v>
      </c>
      <c r="F6" s="3" t="s">
        <v>19</v>
      </c>
      <c r="G6" s="7" t="s">
        <v>20</v>
      </c>
    </row>
    <row r="7" ht="78" customHeight="1" spans="1:7">
      <c r="A7" s="3">
        <v>4</v>
      </c>
      <c r="B7" s="3" t="s">
        <v>21</v>
      </c>
      <c r="C7" s="5" t="s">
        <v>22</v>
      </c>
      <c r="D7" s="5" t="str">
        <f>_xlfn.DISPIMG("ID_76D3ACDE3370423A8B94E6AF4FCE9421",1)</f>
        <v>=DISPIMG("ID_76D3ACDE3370423A8B94E6AF4FCE9421",1)</v>
      </c>
      <c r="E7" s="3">
        <v>2</v>
      </c>
      <c r="F7" s="3" t="s">
        <v>15</v>
      </c>
      <c r="G7" s="8" t="s">
        <v>23</v>
      </c>
    </row>
    <row r="8" ht="60" customHeight="1" spans="1:7">
      <c r="A8" s="3">
        <v>5</v>
      </c>
      <c r="B8" s="3" t="s">
        <v>24</v>
      </c>
      <c r="C8" s="5" t="s">
        <v>25</v>
      </c>
      <c r="D8" s="5" t="str">
        <f>_xlfn.DISPIMG("ID_769D361414474907A79B81D1126A0FFF",1)</f>
        <v>=DISPIMG("ID_769D361414474907A79B81D1126A0FFF",1)</v>
      </c>
      <c r="E8" s="3">
        <v>2</v>
      </c>
      <c r="F8" s="3" t="s">
        <v>15</v>
      </c>
      <c r="G8" s="9"/>
    </row>
    <row r="9" ht="60" customHeight="1" spans="1:7">
      <c r="A9" s="3">
        <v>6</v>
      </c>
      <c r="B9" s="3" t="s">
        <v>26</v>
      </c>
      <c r="C9" s="5" t="s">
        <v>27</v>
      </c>
      <c r="D9" s="5" t="str">
        <f>_xlfn.DISPIMG("ID_AA732A65CE914594BBA809DF206D6FA2",1)</f>
        <v>=DISPIMG("ID_AA732A65CE914594BBA809DF206D6FA2",1)</v>
      </c>
      <c r="E9" s="3">
        <v>2</v>
      </c>
      <c r="F9" s="3" t="s">
        <v>28</v>
      </c>
      <c r="G9" s="8" t="s">
        <v>29</v>
      </c>
    </row>
    <row r="10" ht="60" customHeight="1" spans="1:7">
      <c r="A10" s="3">
        <v>7</v>
      </c>
      <c r="B10" s="3" t="s">
        <v>30</v>
      </c>
      <c r="C10" s="5" t="s">
        <v>31</v>
      </c>
      <c r="D10" s="5" t="str">
        <f>_xlfn.DISPIMG("ID_7A24C1BC84154BDB82EC06E4B57F396B",1)</f>
        <v>=DISPIMG("ID_7A24C1BC84154BDB82EC06E4B57F396B",1)</v>
      </c>
      <c r="E10" s="3">
        <v>1</v>
      </c>
      <c r="F10" s="3" t="s">
        <v>15</v>
      </c>
      <c r="G10" s="10"/>
    </row>
    <row r="11" ht="60" customHeight="1" spans="1:7">
      <c r="A11" s="3">
        <v>8</v>
      </c>
      <c r="B11" s="3" t="s">
        <v>32</v>
      </c>
      <c r="C11" s="5" t="s">
        <v>33</v>
      </c>
      <c r="D11" s="5" t="str">
        <f>_xlfn.DISPIMG("ID_C2246719CF4F441DA03501AA23E0FB72",1)</f>
        <v>=DISPIMG("ID_C2246719CF4F441DA03501AA23E0FB72",1)</v>
      </c>
      <c r="E11" s="3">
        <v>60</v>
      </c>
      <c r="F11" s="3" t="s">
        <v>34</v>
      </c>
      <c r="G11" s="10"/>
    </row>
    <row r="12" ht="86" customHeight="1" spans="1:7">
      <c r="A12" s="3">
        <v>9</v>
      </c>
      <c r="B12" s="3" t="s">
        <v>35</v>
      </c>
      <c r="C12" s="4" t="s">
        <v>36</v>
      </c>
      <c r="D12" s="5"/>
      <c r="E12" s="3">
        <v>1</v>
      </c>
      <c r="F12" s="3" t="s">
        <v>37</v>
      </c>
      <c r="G12" s="4"/>
    </row>
    <row r="15" ht="28" customHeight="1" spans="5:7">
      <c r="E15" s="2"/>
      <c r="F15" s="2"/>
      <c r="G15" s="2"/>
    </row>
  </sheetData>
  <mergeCells count="5">
    <mergeCell ref="A1:B1"/>
    <mergeCell ref="A2:G2"/>
    <mergeCell ref="E15:G15"/>
    <mergeCell ref="G7:G8"/>
    <mergeCell ref="G9:G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含无线网桥 (20241016)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%E5%88%98%E6%B3%A2</cp:lastModifiedBy>
  <dcterms:created xsi:type="dcterms:W3CDTF">2024-10-16T03:34:00Z</dcterms:created>
  <dcterms:modified xsi:type="dcterms:W3CDTF">2024-10-18T06:33:23Z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8A5D340B32FA4E8FB85E0EC9655A3A82_11</vt:lpwstr>
  </property>
  <property fmtid="{D5CDD505-2E9C-101B-9397-08002B2CF9AE}" pid="3" name="KSOProductBuildVer">
    <vt:lpwstr>2052-12.1.0.18276</vt:lpwstr>
  </property>
</Properties>
</file>